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ocuments\MEGA\ANO 2025\04 - DISPENSAS DE LICITAÇÃO\43.2025 - IRRIGAÇÃO CAMPO DE FUTEBOL SEDE CARRASCO BONITO\ORÇAMENTO\"/>
    </mc:Choice>
  </mc:AlternateContent>
  <xr:revisionPtr revIDLastSave="0" documentId="13_ncr:1_{DF37B44A-1E56-47B6-AA5A-5BF51DC85473}" xr6:coauthVersionLast="47" xr6:coauthVersionMax="47" xr10:uidLastSave="{00000000-0000-0000-0000-000000000000}"/>
  <bookViews>
    <workbookView xWindow="-108" yWindow="-108" windowWidth="23256" windowHeight="12576" xr2:uid="{66D9AF04-DEE9-4C90-B3EE-19AD2D717D1E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I24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3" i="1"/>
  <c r="I3" i="1" s="1"/>
  <c r="I25" i="1" l="1"/>
</calcChain>
</file>

<file path=xl/sharedStrings.xml><?xml version="1.0" encoding="utf-8"?>
<sst xmlns="http://schemas.openxmlformats.org/spreadsheetml/2006/main" count="57" uniqueCount="35">
  <si>
    <t>ITEM</t>
  </si>
  <si>
    <t>DESCRIÇÃO</t>
  </si>
  <si>
    <t>APRES</t>
  </si>
  <si>
    <t>QUANT</t>
  </si>
  <si>
    <t>VLR UNIT. REF.</t>
  </si>
  <si>
    <t>VLR TOTAL</t>
  </si>
  <si>
    <t>CONECTOR BLINDADO 1 DE 2 PARA COMNADO</t>
  </si>
  <si>
    <t>UN</t>
  </si>
  <si>
    <t>ASPERSOR ESCAMOTEÁVEL ROTOR FALCON RAIN BIRD RPS75 ENTRADA 3/4</t>
  </si>
  <si>
    <t>FLEXIVEL HUNTER PARA ASPERSOR SUBTERRANEO ESCAMOTEAVEL 3/4</t>
  </si>
  <si>
    <t>TEE DERIVACAO IRRIGACAO 50X3/4</t>
  </si>
  <si>
    <t>TEE PVC IRR ROSCA COM BOLSA DERIVACAO 35 X 3/4</t>
  </si>
  <si>
    <t>JOELHO 90 SOLD E ROSCA (LR) 25MM X 3/4</t>
  </si>
  <si>
    <t>LUVA DE REDUCAO BB PN80 50X35 IRRIGA LF</t>
  </si>
  <si>
    <t>LUVA PVC IRR SOLDA RED 35 X 25 MM</t>
  </si>
  <si>
    <t>TUBO IRRIG L.F. PN 60 DN 50MM</t>
  </si>
  <si>
    <t>TUBO IRRIGA-LF PN 60 PBL 35MM</t>
  </si>
  <si>
    <t>TUBO DE PVC 25 MM - IRRIGACAO - PN-60</t>
  </si>
  <si>
    <t>TEE IRRIGACAO 50MM</t>
  </si>
  <si>
    <t>CURVA 90 SOLDAVEL 50MM IRRIGA</t>
  </si>
  <si>
    <t>CURVA 45 PN80 PB 50 MM</t>
  </si>
  <si>
    <t>ADAPTADOR SOLDAVEL CURTO 50 X 1 1/2 IRRGAÇAO</t>
  </si>
  <si>
    <t>TUBO FLEXIVEL SWING PIPE ( BOBINA 30MTS)</t>
  </si>
  <si>
    <t>CONECTOR SBE 3/4CONECTOR SBE 3/4"</t>
  </si>
  <si>
    <t>FITA VEDAROSCA 18X40 COM CARRETEL PLASTICO (C/30)</t>
  </si>
  <si>
    <t>CAIXA P/ VALVULA CIRCULAR 6</t>
  </si>
  <si>
    <t>BOMBA TH-16 NR 3,0 CV MONOFASICA.IP21.220/440V. .. 7894</t>
  </si>
  <si>
    <t>VALVULA DE PE TIPO CEBOLA ROSC 2</t>
  </si>
  <si>
    <t>MÃO DE OBRA</t>
  </si>
  <si>
    <t>Serv.</t>
  </si>
  <si>
    <t>Valor total estimado</t>
  </si>
  <si>
    <t>PREÇO 1</t>
  </si>
  <si>
    <t>PREÇO 2</t>
  </si>
  <si>
    <t>PREÇO 3</t>
  </si>
  <si>
    <t>VLR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</si>
</sst>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9" formatCode="&quot;R$&quot;\ 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5D5D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76F2B-400B-46EC-A541-98EDDBEED1D1}">
  <dimension ref="A1:I25"/>
  <sheetViews>
    <sheetView tabSelected="1" zoomScale="55" zoomScaleNormal="55" workbookViewId="0">
      <selection activeCell="I25" sqref="I25"/>
    </sheetView>
  </sheetViews>
  <sheetFormatPr defaultRowHeight="14.4" x14ac:dyDescent="0.3"/>
  <cols>
    <col min="1" max="1" width="9.21875" customWidth="1"/>
    <col min="2" max="2" width="38.77734375" customWidth="1"/>
    <col min="3" max="3" width="9.5546875" bestFit="1" customWidth="1"/>
    <col min="4" max="4" width="9" bestFit="1" customWidth="1"/>
    <col min="5" max="9" width="14" bestFit="1" customWidth="1"/>
  </cols>
  <sheetData>
    <row r="1" spans="1:9" x14ac:dyDescent="0.3">
      <c r="A1" s="1"/>
      <c r="B1" s="1"/>
      <c r="C1" s="1"/>
      <c r="D1" s="1"/>
      <c r="E1" s="2" t="s">
        <v>31</v>
      </c>
      <c r="F1" s="2" t="s">
        <v>32</v>
      </c>
      <c r="G1" s="2" t="s">
        <v>33</v>
      </c>
      <c r="H1" s="1"/>
      <c r="I1" s="1"/>
    </row>
    <row r="2" spans="1:9" ht="27.6" x14ac:dyDescent="0.3">
      <c r="A2" s="3" t="s">
        <v>0</v>
      </c>
      <c r="B2" s="4" t="s">
        <v>1</v>
      </c>
      <c r="C2" s="3" t="s">
        <v>2</v>
      </c>
      <c r="D2" s="3" t="s">
        <v>3</v>
      </c>
      <c r="E2" s="5" t="s">
        <v>34</v>
      </c>
      <c r="F2" s="3" t="s">
        <v>34</v>
      </c>
      <c r="G2" s="3" t="s">
        <v>34</v>
      </c>
      <c r="H2" s="3" t="s">
        <v>4</v>
      </c>
      <c r="I2" s="3" t="s">
        <v>5</v>
      </c>
    </row>
    <row r="3" spans="1:9" ht="27.6" x14ac:dyDescent="0.3">
      <c r="A3" s="6">
        <v>1</v>
      </c>
      <c r="B3" s="7" t="s">
        <v>6</v>
      </c>
      <c r="C3" s="8" t="s">
        <v>7</v>
      </c>
      <c r="D3" s="9">
        <v>7</v>
      </c>
      <c r="E3" s="10">
        <v>72</v>
      </c>
      <c r="F3" s="10">
        <v>72</v>
      </c>
      <c r="G3" s="10">
        <v>72</v>
      </c>
      <c r="H3" s="10">
        <f>ROUND(AVERAGE(E3,F3,G3),2)</f>
        <v>72</v>
      </c>
      <c r="I3" s="10">
        <f>D3*H3</f>
        <v>504</v>
      </c>
    </row>
    <row r="4" spans="1:9" ht="41.4" x14ac:dyDescent="0.3">
      <c r="A4" s="6">
        <v>2</v>
      </c>
      <c r="B4" s="7" t="s">
        <v>8</v>
      </c>
      <c r="C4" s="8" t="s">
        <v>7</v>
      </c>
      <c r="D4" s="9">
        <v>70</v>
      </c>
      <c r="E4" s="10">
        <v>112.42</v>
      </c>
      <c r="F4" s="10">
        <v>112.42</v>
      </c>
      <c r="G4" s="10">
        <v>112.42</v>
      </c>
      <c r="H4" s="10">
        <f t="shared" ref="H4:H24" si="0">ROUND(AVERAGE(E4,F4,G4),2)</f>
        <v>112.42</v>
      </c>
      <c r="I4" s="10">
        <f t="shared" ref="I4:I24" si="1">D4*H4</f>
        <v>7869.4000000000005</v>
      </c>
    </row>
    <row r="5" spans="1:9" ht="27.6" x14ac:dyDescent="0.3">
      <c r="A5" s="6">
        <v>3</v>
      </c>
      <c r="B5" s="7" t="s">
        <v>9</v>
      </c>
      <c r="C5" s="8" t="s">
        <v>7</v>
      </c>
      <c r="D5" s="9">
        <v>70</v>
      </c>
      <c r="E5" s="10">
        <v>40.200000000000003</v>
      </c>
      <c r="F5" s="10">
        <v>40.200000000000003</v>
      </c>
      <c r="G5" s="10">
        <v>40.200000000000003</v>
      </c>
      <c r="H5" s="10">
        <f t="shared" si="0"/>
        <v>40.200000000000003</v>
      </c>
      <c r="I5" s="10">
        <f t="shared" si="1"/>
        <v>2814</v>
      </c>
    </row>
    <row r="6" spans="1:9" x14ac:dyDescent="0.3">
      <c r="A6" s="6">
        <v>4</v>
      </c>
      <c r="B6" s="7" t="s">
        <v>10</v>
      </c>
      <c r="C6" s="8" t="s">
        <v>7</v>
      </c>
      <c r="D6" s="9">
        <v>70</v>
      </c>
      <c r="E6" s="10">
        <v>7.52</v>
      </c>
      <c r="F6" s="10">
        <v>7.52</v>
      </c>
      <c r="G6" s="10">
        <v>7.52</v>
      </c>
      <c r="H6" s="10">
        <f t="shared" si="0"/>
        <v>7.52</v>
      </c>
      <c r="I6" s="10">
        <f t="shared" si="1"/>
        <v>526.4</v>
      </c>
    </row>
    <row r="7" spans="1:9" ht="27.6" x14ac:dyDescent="0.3">
      <c r="A7" s="6">
        <v>5</v>
      </c>
      <c r="B7" s="7" t="s">
        <v>11</v>
      </c>
      <c r="C7" s="8" t="s">
        <v>7</v>
      </c>
      <c r="D7" s="9">
        <v>70</v>
      </c>
      <c r="E7" s="10">
        <v>6.18</v>
      </c>
      <c r="F7" s="10">
        <v>6.18</v>
      </c>
      <c r="G7" s="10">
        <v>6.18</v>
      </c>
      <c r="H7" s="10">
        <f t="shared" si="0"/>
        <v>6.18</v>
      </c>
      <c r="I7" s="10">
        <f t="shared" si="1"/>
        <v>432.59999999999997</v>
      </c>
    </row>
    <row r="8" spans="1:9" ht="27.6" x14ac:dyDescent="0.3">
      <c r="A8" s="6">
        <v>6</v>
      </c>
      <c r="B8" s="7" t="s">
        <v>12</v>
      </c>
      <c r="C8" s="8" t="s">
        <v>7</v>
      </c>
      <c r="D8" s="9">
        <v>7</v>
      </c>
      <c r="E8" s="10">
        <v>2.83</v>
      </c>
      <c r="F8" s="10">
        <v>2.83</v>
      </c>
      <c r="G8" s="10">
        <v>2.83</v>
      </c>
      <c r="H8" s="10">
        <f t="shared" si="0"/>
        <v>2.83</v>
      </c>
      <c r="I8" s="10">
        <f t="shared" si="1"/>
        <v>19.810000000000002</v>
      </c>
    </row>
    <row r="9" spans="1:9" ht="27.6" x14ac:dyDescent="0.3">
      <c r="A9" s="6">
        <v>7</v>
      </c>
      <c r="B9" s="7" t="s">
        <v>13</v>
      </c>
      <c r="C9" s="8" t="s">
        <v>7</v>
      </c>
      <c r="D9" s="9">
        <v>7</v>
      </c>
      <c r="E9" s="10">
        <v>2.16</v>
      </c>
      <c r="F9" s="10">
        <v>2.16</v>
      </c>
      <c r="G9" s="10">
        <v>2.16</v>
      </c>
      <c r="H9" s="10">
        <f t="shared" si="0"/>
        <v>2.16</v>
      </c>
      <c r="I9" s="10">
        <f t="shared" si="1"/>
        <v>15.120000000000001</v>
      </c>
    </row>
    <row r="10" spans="1:9" x14ac:dyDescent="0.3">
      <c r="A10" s="6">
        <v>8</v>
      </c>
      <c r="B10" s="7" t="s">
        <v>14</v>
      </c>
      <c r="C10" s="8" t="s">
        <v>7</v>
      </c>
      <c r="D10" s="9">
        <v>7</v>
      </c>
      <c r="E10" s="10">
        <v>3.54</v>
      </c>
      <c r="F10" s="10">
        <v>3.54</v>
      </c>
      <c r="G10" s="10">
        <v>3.54</v>
      </c>
      <c r="H10" s="10">
        <f t="shared" si="0"/>
        <v>3.54</v>
      </c>
      <c r="I10" s="10">
        <f t="shared" si="1"/>
        <v>24.78</v>
      </c>
    </row>
    <row r="11" spans="1:9" x14ac:dyDescent="0.3">
      <c r="A11" s="6">
        <v>9</v>
      </c>
      <c r="B11" s="7" t="s">
        <v>15</v>
      </c>
      <c r="C11" s="8" t="s">
        <v>7</v>
      </c>
      <c r="D11" s="9">
        <v>15</v>
      </c>
      <c r="E11" s="10">
        <v>95</v>
      </c>
      <c r="F11" s="10">
        <v>95</v>
      </c>
      <c r="G11" s="10">
        <v>95</v>
      </c>
      <c r="H11" s="10">
        <f t="shared" si="0"/>
        <v>95</v>
      </c>
      <c r="I11" s="10">
        <f t="shared" si="1"/>
        <v>1425</v>
      </c>
    </row>
    <row r="12" spans="1:9" x14ac:dyDescent="0.3">
      <c r="A12" s="6">
        <v>10</v>
      </c>
      <c r="B12" s="7" t="s">
        <v>16</v>
      </c>
      <c r="C12" s="8" t="s">
        <v>7</v>
      </c>
      <c r="D12" s="9">
        <v>160</v>
      </c>
      <c r="E12" s="10">
        <v>51.2</v>
      </c>
      <c r="F12" s="10">
        <v>51.2</v>
      </c>
      <c r="G12" s="10">
        <v>51.2</v>
      </c>
      <c r="H12" s="10">
        <f t="shared" si="0"/>
        <v>51.2</v>
      </c>
      <c r="I12" s="10">
        <f t="shared" si="1"/>
        <v>8192</v>
      </c>
    </row>
    <row r="13" spans="1:9" ht="27.6" x14ac:dyDescent="0.3">
      <c r="A13" s="6">
        <v>11</v>
      </c>
      <c r="B13" s="7" t="s">
        <v>17</v>
      </c>
      <c r="C13" s="8" t="s">
        <v>7</v>
      </c>
      <c r="D13" s="9">
        <v>20</v>
      </c>
      <c r="E13" s="10">
        <v>41.6</v>
      </c>
      <c r="F13" s="10">
        <v>41.6</v>
      </c>
      <c r="G13" s="10">
        <v>41.6</v>
      </c>
      <c r="H13" s="10">
        <f t="shared" si="0"/>
        <v>41.6</v>
      </c>
      <c r="I13" s="10">
        <f t="shared" si="1"/>
        <v>832</v>
      </c>
    </row>
    <row r="14" spans="1:9" x14ac:dyDescent="0.3">
      <c r="A14" s="6">
        <v>12</v>
      </c>
      <c r="B14" s="7" t="s">
        <v>18</v>
      </c>
      <c r="C14" s="8" t="s">
        <v>7</v>
      </c>
      <c r="D14" s="9">
        <v>20</v>
      </c>
      <c r="E14" s="10">
        <v>11.71</v>
      </c>
      <c r="F14" s="10">
        <v>11.71</v>
      </c>
      <c r="G14" s="10">
        <v>11.71</v>
      </c>
      <c r="H14" s="10">
        <f t="shared" si="0"/>
        <v>11.71</v>
      </c>
      <c r="I14" s="10">
        <f t="shared" si="1"/>
        <v>234.20000000000002</v>
      </c>
    </row>
    <row r="15" spans="1:9" x14ac:dyDescent="0.3">
      <c r="A15" s="6">
        <v>13</v>
      </c>
      <c r="B15" s="7" t="s">
        <v>19</v>
      </c>
      <c r="C15" s="8" t="s">
        <v>7</v>
      </c>
      <c r="D15" s="9">
        <v>10</v>
      </c>
      <c r="E15" s="10">
        <v>16</v>
      </c>
      <c r="F15" s="10">
        <v>16</v>
      </c>
      <c r="G15" s="10">
        <v>16</v>
      </c>
      <c r="H15" s="10">
        <f t="shared" si="0"/>
        <v>16</v>
      </c>
      <c r="I15" s="10">
        <f t="shared" si="1"/>
        <v>160</v>
      </c>
    </row>
    <row r="16" spans="1:9" x14ac:dyDescent="0.3">
      <c r="A16" s="6">
        <v>14</v>
      </c>
      <c r="B16" s="7" t="s">
        <v>20</v>
      </c>
      <c r="C16" s="8" t="s">
        <v>7</v>
      </c>
      <c r="D16" s="9">
        <v>5</v>
      </c>
      <c r="E16" s="10">
        <v>20.82</v>
      </c>
      <c r="F16" s="10">
        <v>20.82</v>
      </c>
      <c r="G16" s="10">
        <v>20.82</v>
      </c>
      <c r="H16" s="10">
        <f t="shared" si="0"/>
        <v>20.82</v>
      </c>
      <c r="I16" s="10">
        <f t="shared" si="1"/>
        <v>104.1</v>
      </c>
    </row>
    <row r="17" spans="1:9" ht="27.6" x14ac:dyDescent="0.3">
      <c r="A17" s="6">
        <v>15</v>
      </c>
      <c r="B17" s="7" t="s">
        <v>21</v>
      </c>
      <c r="C17" s="8" t="s">
        <v>7</v>
      </c>
      <c r="D17" s="9">
        <v>20</v>
      </c>
      <c r="E17" s="10">
        <v>6.21</v>
      </c>
      <c r="F17" s="10">
        <v>6.21</v>
      </c>
      <c r="G17" s="10">
        <v>6.21</v>
      </c>
      <c r="H17" s="10">
        <f t="shared" si="0"/>
        <v>6.21</v>
      </c>
      <c r="I17" s="10">
        <f t="shared" si="1"/>
        <v>124.2</v>
      </c>
    </row>
    <row r="18" spans="1:9" ht="27.6" x14ac:dyDescent="0.3">
      <c r="A18" s="6">
        <v>16</v>
      </c>
      <c r="B18" s="7" t="s">
        <v>22</v>
      </c>
      <c r="C18" s="8" t="s">
        <v>7</v>
      </c>
      <c r="D18" s="9">
        <v>2</v>
      </c>
      <c r="E18" s="10">
        <v>16.29</v>
      </c>
      <c r="F18" s="10">
        <v>16.29</v>
      </c>
      <c r="G18" s="10">
        <v>16.29</v>
      </c>
      <c r="H18" s="10">
        <f t="shared" si="0"/>
        <v>16.29</v>
      </c>
      <c r="I18" s="10">
        <f t="shared" si="1"/>
        <v>32.58</v>
      </c>
    </row>
    <row r="19" spans="1:9" ht="27.6" x14ac:dyDescent="0.3">
      <c r="A19" s="6">
        <v>17</v>
      </c>
      <c r="B19" s="7" t="s">
        <v>23</v>
      </c>
      <c r="C19" s="8" t="s">
        <v>7</v>
      </c>
      <c r="D19" s="9">
        <v>140</v>
      </c>
      <c r="E19" s="10">
        <v>3.15</v>
      </c>
      <c r="F19" s="10">
        <v>3.15</v>
      </c>
      <c r="G19" s="10">
        <v>3.15</v>
      </c>
      <c r="H19" s="10">
        <f t="shared" si="0"/>
        <v>3.15</v>
      </c>
      <c r="I19" s="10">
        <f t="shared" si="1"/>
        <v>441</v>
      </c>
    </row>
    <row r="20" spans="1:9" ht="27.6" x14ac:dyDescent="0.3">
      <c r="A20" s="6">
        <v>18</v>
      </c>
      <c r="B20" s="7" t="s">
        <v>24</v>
      </c>
      <c r="C20" s="8" t="s">
        <v>7</v>
      </c>
      <c r="D20" s="9">
        <v>10</v>
      </c>
      <c r="E20" s="10">
        <v>12.93</v>
      </c>
      <c r="F20" s="10">
        <v>12.93</v>
      </c>
      <c r="G20" s="10">
        <v>12.93</v>
      </c>
      <c r="H20" s="10">
        <f t="shared" si="0"/>
        <v>12.93</v>
      </c>
      <c r="I20" s="10">
        <f t="shared" si="1"/>
        <v>129.30000000000001</v>
      </c>
    </row>
    <row r="21" spans="1:9" x14ac:dyDescent="0.3">
      <c r="A21" s="6">
        <v>19</v>
      </c>
      <c r="B21" s="7" t="s">
        <v>25</v>
      </c>
      <c r="C21" s="8" t="s">
        <v>7</v>
      </c>
      <c r="D21" s="9">
        <v>7</v>
      </c>
      <c r="E21" s="10">
        <v>80.8</v>
      </c>
      <c r="F21" s="10">
        <v>80.8</v>
      </c>
      <c r="G21" s="10">
        <v>80.8</v>
      </c>
      <c r="H21" s="10">
        <f t="shared" si="0"/>
        <v>80.8</v>
      </c>
      <c r="I21" s="10">
        <f t="shared" si="1"/>
        <v>565.6</v>
      </c>
    </row>
    <row r="22" spans="1:9" ht="27.6" x14ac:dyDescent="0.3">
      <c r="A22" s="6">
        <v>20</v>
      </c>
      <c r="B22" s="7" t="s">
        <v>26</v>
      </c>
      <c r="C22" s="8" t="s">
        <v>7</v>
      </c>
      <c r="D22" s="9">
        <v>1</v>
      </c>
      <c r="E22" s="10">
        <v>4100</v>
      </c>
      <c r="F22" s="10">
        <v>4100</v>
      </c>
      <c r="G22" s="10">
        <v>4100</v>
      </c>
      <c r="H22" s="10">
        <f t="shared" si="0"/>
        <v>4100</v>
      </c>
      <c r="I22" s="10">
        <f t="shared" si="1"/>
        <v>4100</v>
      </c>
    </row>
    <row r="23" spans="1:9" x14ac:dyDescent="0.3">
      <c r="A23" s="6">
        <v>21</v>
      </c>
      <c r="B23" s="7" t="s">
        <v>27</v>
      </c>
      <c r="C23" s="8" t="s">
        <v>7</v>
      </c>
      <c r="D23" s="9">
        <v>1</v>
      </c>
      <c r="E23" s="10">
        <v>70.61</v>
      </c>
      <c r="F23" s="10">
        <v>70.61</v>
      </c>
      <c r="G23" s="10">
        <v>70.61</v>
      </c>
      <c r="H23" s="10">
        <f t="shared" si="0"/>
        <v>70.61</v>
      </c>
      <c r="I23" s="10">
        <f t="shared" si="1"/>
        <v>70.61</v>
      </c>
    </row>
    <row r="24" spans="1:9" x14ac:dyDescent="0.3">
      <c r="A24" s="6">
        <v>22</v>
      </c>
      <c r="B24" s="7" t="s">
        <v>28</v>
      </c>
      <c r="C24" s="8" t="s">
        <v>29</v>
      </c>
      <c r="D24" s="9">
        <v>1</v>
      </c>
      <c r="E24" s="10">
        <v>33400</v>
      </c>
      <c r="F24" s="11">
        <v>33800</v>
      </c>
      <c r="G24" s="11">
        <v>34000</v>
      </c>
      <c r="H24" s="10">
        <f t="shared" si="0"/>
        <v>33733.33</v>
      </c>
      <c r="I24" s="10">
        <f>D24*H24</f>
        <v>33733.33</v>
      </c>
    </row>
    <row r="25" spans="1:9" x14ac:dyDescent="0.3">
      <c r="A25" s="12" t="s">
        <v>30</v>
      </c>
      <c r="B25" s="12"/>
      <c r="C25" s="12"/>
      <c r="D25" s="12"/>
      <c r="E25" s="13"/>
      <c r="F25" s="12"/>
      <c r="G25" s="12"/>
      <c r="H25" s="12"/>
      <c r="I25" s="10">
        <f>SUM(I3:I24)</f>
        <v>62350.03</v>
      </c>
    </row>
  </sheetData>
  <mergeCells count="1">
    <mergeCell ref="A25:H2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2025-07-03T22:27:47Z</dcterms:created>
  <dcterms:modified xsi:type="dcterms:W3CDTF">2025-07-03T23:22:36Z</dcterms:modified>
</cp:coreProperties>
</file>